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\Desktop\dal\"/>
    </mc:Choice>
  </mc:AlternateContent>
  <workbookProtection lockRevision="1"/>
  <bookViews>
    <workbookView xWindow="14390" yWindow="-20" windowWidth="14420" windowHeight="11640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Ash - Individuali peržiūra" guid="{20584D05-2FCE-4175-A264-32ED8A98BCEF}" mergeInterval="0" personalView="1" maximized="1" xWindow="-11" yWindow="-11" windowWidth="1942" windowHeight="1042" activeSheetId="1"/>
    <customWorkbookView name="Ego - Individuali peržiūra" guid="{E008C064-F76B-44DA-A430-00787B08836D}" mergeInterval="0" personalView="1" maximized="1" xWindow="1" yWindow="1" windowWidth="1276" windowHeight="534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I37" i="1" s="1"/>
  <c r="G35" i="1"/>
  <c r="I35" i="1" s="1"/>
  <c r="I34" i="1" l="1"/>
  <c r="I33" i="1" s="1"/>
  <c r="H33" i="1"/>
  <c r="G33" i="1"/>
</calcChain>
</file>

<file path=xl/sharedStrings.xml><?xml version="1.0" encoding="utf-8"?>
<sst xmlns="http://schemas.openxmlformats.org/spreadsheetml/2006/main" count="64" uniqueCount="50">
  <si>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</si>
  <si>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</si>
  <si>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</si>
  <si>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</si>
  <si>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</si>
  <si>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</si>
  <si>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</si>
  <si>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</si>
  <si>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</si>
  <si>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</si>
  <si>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</si>
  <si>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</si>
  <si>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</si>
  <si>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</si>
  <si>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</si>
  <si>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</si>
  <si>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</si>
  <si>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</si>
  <si>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</si>
  <si>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</si>
  <si>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</si>
  <si>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</si>
  <si>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</si>
  <si>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</si>
  <si>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</si>
  <si>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</si>
  <si>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</si>
  <si>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</si>
  <si>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</si>
  <si>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</si>
  <si>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</si>
  <si>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</si>
  <si>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</si>
  <si>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</si>
  <si>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</si>
  <si>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</si>
  <si>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</si>
  <si>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</si>
  <si>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</si>
  <si>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</si>
  <si>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</si>
  <si>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</si>
  <si>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</si>
  <si>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 xml:space="preserve">                                                                                                                                                        Šiaulių lopšelis-darželis"Sigutė", 190525130,J.Basanavičiaus g.92, Šiauliai</t>
  </si>
  <si>
    <t>Direktorė</t>
  </si>
  <si>
    <t>Renata Jonaitienė</t>
  </si>
  <si>
    <t>Vyriausiasis buhalteris</t>
  </si>
  <si>
    <t>Dalė Jurevičienė</t>
  </si>
  <si>
    <t>2020 M. RUGSĖJO 30 D.</t>
  </si>
  <si>
    <t>PASTABA. Įstaiga gavo pajamų nuo 2020-01-01 pagal fin. šaltinį = 23721,59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</si>
</sst>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8"/>
      <color theme="1"/>
      <name val="Times New Roman"/>
      <family val="1"/>
      <charset val="186"/>
    </font>
    <font>
      <sz val="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8" fillId="0" borderId="0" xfId="0" applyFont="1" applyBorder="1" applyAlignment="1">
      <alignment wrapText="1"/>
    </xf>
    <xf numFmtId="0" fontId="20" fillId="0" borderId="2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right" vertical="center"/>
    </xf>
    <xf numFmtId="14" fontId="11" fillId="0" borderId="2" xfId="2" applyNumberFormat="1" applyFont="1" applyBorder="1" applyAlignment="1">
      <alignment horizontal="left" vertical="center" wrapText="1"/>
    </xf>
    <xf numFmtId="0" fontId="21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4EFDA8D-8B63-44B7-8BC5-82A7BBE42D59}" diskRevisions="1" revisionId="95" version="3" protected="1">
  <header guid="{44EFDA8D-8B63-44B7-8BC5-82A7BBE42D59}" dateTime="2020-11-25T13:13:35" maxSheetId="4" userName="Ash" r:id="rId29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0584D05-2FCE-4175-A264-32ED8A98BCE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31" workbookViewId="0">
      <selection activeCell="B43" sqref="B43"/>
    </sheetView>
  </sheetViews>
  <sheetFormatPr defaultRowHeight="14.5"/>
  <cols>
    <col min="1" max="1" width="56.453125" customWidth="1"/>
    <col min="2" max="2" width="18.1796875" customWidth="1"/>
    <col min="3" max="3" width="16" customWidth="1"/>
    <col min="4" max="4" width="14.81640625" customWidth="1"/>
    <col min="5" max="6" width="13.7265625" customWidth="1"/>
    <col min="7" max="7" width="17.1796875" customWidth="1"/>
    <col min="8" max="8" width="17.7265625" customWidth="1"/>
    <col min="9" max="9" width="20.5429687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39" t="s">
        <v>43</v>
      </c>
      <c r="B7" s="40"/>
      <c r="C7" s="40"/>
      <c r="D7" s="40"/>
      <c r="E7" s="41"/>
      <c r="F7" s="41"/>
      <c r="G7" s="38"/>
      <c r="H7" s="38"/>
      <c r="I7" s="38"/>
    </row>
    <row r="8" spans="1:12" ht="15" customHeight="1">
      <c r="A8" s="47" t="s">
        <v>3</v>
      </c>
      <c r="B8" s="47"/>
      <c r="C8" s="47"/>
      <c r="D8" s="47"/>
      <c r="E8" s="47"/>
      <c r="F8" s="47"/>
      <c r="G8" s="47"/>
      <c r="H8" s="47"/>
      <c r="I8" s="47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">
      <c r="A10" s="48" t="s">
        <v>7</v>
      </c>
      <c r="B10" s="48"/>
      <c r="C10" s="48"/>
      <c r="D10" s="48"/>
      <c r="E10" s="48"/>
      <c r="F10" s="48"/>
      <c r="G10" s="48"/>
      <c r="H10" s="48"/>
      <c r="I10" s="48"/>
    </row>
    <row r="11" spans="1:12" ht="15">
      <c r="A11" s="48" t="s">
        <v>8</v>
      </c>
      <c r="B11" s="48"/>
      <c r="C11" s="48"/>
      <c r="D11" s="48"/>
      <c r="E11" s="48"/>
      <c r="F11" s="48"/>
      <c r="G11" s="48"/>
      <c r="H11" s="48"/>
      <c r="I11" s="48"/>
    </row>
    <row r="12" spans="1:12" ht="1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">
      <c r="A13" s="51" t="s">
        <v>48</v>
      </c>
      <c r="B13" s="51"/>
      <c r="C13" s="51"/>
      <c r="D13" s="51"/>
      <c r="E13" s="51"/>
      <c r="F13" s="51"/>
      <c r="G13" s="51"/>
      <c r="H13" s="51"/>
      <c r="I13" s="51"/>
    </row>
    <row r="14" spans="1:12">
      <c r="C14" s="14"/>
      <c r="D14" s="14"/>
    </row>
    <row r="15" spans="1:12">
      <c r="A15" s="49" t="s">
        <v>25</v>
      </c>
      <c r="B15" s="49"/>
      <c r="C15" s="49"/>
      <c r="D15" s="49"/>
      <c r="E15" s="49"/>
      <c r="F15" s="49"/>
      <c r="G15" s="49"/>
      <c r="H15" s="49"/>
      <c r="I15" s="49"/>
    </row>
    <row r="16" spans="1:12" ht="15.5">
      <c r="A16" s="50" t="s">
        <v>4</v>
      </c>
      <c r="B16" s="50"/>
      <c r="C16" s="50"/>
      <c r="D16" s="50"/>
      <c r="E16" s="50"/>
      <c r="F16" s="50"/>
      <c r="G16" s="50"/>
      <c r="H16" s="50"/>
      <c r="I16" s="50"/>
    </row>
    <row r="18" spans="1:11">
      <c r="C18" s="42">
        <v>44117</v>
      </c>
      <c r="D18" s="17" t="s">
        <v>5</v>
      </c>
      <c r="E18" s="15"/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190525130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6"/>
      <c r="B27" s="46"/>
      <c r="C27" s="46"/>
      <c r="D27" s="46"/>
      <c r="E27" s="46"/>
      <c r="F27" s="46"/>
      <c r="G27" s="46"/>
      <c r="H27" s="46"/>
      <c r="I27" s="46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3">
        <f>SUM(B34)</f>
        <v>2056.02</v>
      </c>
      <c r="C33" s="33">
        <f>SUM(C35:C37)</f>
        <v>46400</v>
      </c>
      <c r="D33" s="33">
        <f>SUM(D35:D37)</f>
        <v>23607.79</v>
      </c>
      <c r="E33" s="33">
        <f>SUM(E34:E37)</f>
        <v>25456.02</v>
      </c>
      <c r="F33" s="33">
        <f>SUM(F34:F37)</f>
        <v>24289.920000000002</v>
      </c>
      <c r="G33" s="33">
        <f>SUM(G34:G37)</f>
        <v>207.79000000000087</v>
      </c>
      <c r="H33" s="33">
        <f>SUM(H34:H37)</f>
        <v>1166.0999999999985</v>
      </c>
      <c r="I33" s="33">
        <f>SUM(I34:I37)</f>
        <v>1373.8899999999994</v>
      </c>
    </row>
    <row r="34" spans="1:9">
      <c r="A34" s="2" t="s">
        <v>38</v>
      </c>
      <c r="B34" s="33">
        <v>2056.02</v>
      </c>
      <c r="C34" s="33" t="s">
        <v>42</v>
      </c>
      <c r="D34" s="33" t="s">
        <v>42</v>
      </c>
      <c r="E34" s="33">
        <v>2056.02</v>
      </c>
      <c r="F34" s="33">
        <v>2056.02</v>
      </c>
      <c r="G34" s="33">
        <f>B34-E34</f>
        <v>0</v>
      </c>
      <c r="H34" s="33">
        <f>E34-F34</f>
        <v>0</v>
      </c>
      <c r="I34" s="33">
        <f>G34+H34</f>
        <v>0</v>
      </c>
    </row>
    <row r="35" spans="1:9">
      <c r="A35" s="2" t="s">
        <v>39</v>
      </c>
      <c r="B35" s="33" t="s">
        <v>42</v>
      </c>
      <c r="C35" s="3"/>
      <c r="D35" s="3"/>
      <c r="E35" s="3"/>
      <c r="F35" s="3"/>
      <c r="G35" s="33">
        <f>D35-E35</f>
        <v>0</v>
      </c>
      <c r="H35" s="33">
        <f t="shared" ref="H35:H37" si="0">E35-F35</f>
        <v>0</v>
      </c>
      <c r="I35" s="33">
        <f t="shared" ref="I35:I37" si="1">G35+H35</f>
        <v>0</v>
      </c>
    </row>
    <row r="36" spans="1:9">
      <c r="A36" s="2" t="s">
        <v>40</v>
      </c>
      <c r="B36" s="33" t="s">
        <v>42</v>
      </c>
      <c r="C36" s="3"/>
      <c r="D36" s="3"/>
      <c r="E36" s="3"/>
      <c r="F36" s="3"/>
      <c r="G36" s="33">
        <f t="shared" ref="G36:G37" si="2">D36-E36</f>
        <v>0</v>
      </c>
      <c r="H36" s="33">
        <f t="shared" si="0"/>
        <v>0</v>
      </c>
      <c r="I36" s="33">
        <f t="shared" si="1"/>
        <v>0</v>
      </c>
    </row>
    <row r="37" spans="1:9">
      <c r="A37" s="2" t="s">
        <v>41</v>
      </c>
      <c r="B37" s="33" t="s">
        <v>42</v>
      </c>
      <c r="C37" s="34">
        <v>46400</v>
      </c>
      <c r="D37" s="3">
        <v>23607.79</v>
      </c>
      <c r="E37" s="33">
        <v>23400</v>
      </c>
      <c r="F37" s="3">
        <v>22233.9</v>
      </c>
      <c r="G37" s="33">
        <f t="shared" si="2"/>
        <v>207.79000000000087</v>
      </c>
      <c r="H37" s="33">
        <f t="shared" si="0"/>
        <v>1166.0999999999985</v>
      </c>
      <c r="I37" s="33">
        <f t="shared" si="1"/>
        <v>1373.8899999999994</v>
      </c>
    </row>
    <row r="38" spans="1:9" ht="39" customHeight="1">
      <c r="A38" s="18" t="s">
        <v>27</v>
      </c>
      <c r="B38" s="34" t="s">
        <v>42</v>
      </c>
      <c r="C38" s="34" t="s">
        <v>42</v>
      </c>
      <c r="D38" s="34" t="s">
        <v>42</v>
      </c>
      <c r="E38" s="34" t="s">
        <v>42</v>
      </c>
      <c r="F38" s="34" t="s">
        <v>42</v>
      </c>
      <c r="G38" s="34" t="s">
        <v>42</v>
      </c>
      <c r="H38" s="34" t="s">
        <v>42</v>
      </c>
      <c r="I38" s="34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5"/>
      <c r="B42" s="36"/>
      <c r="C42" s="36"/>
      <c r="D42" s="36"/>
      <c r="E42" s="36"/>
      <c r="F42" s="36"/>
      <c r="G42" s="36"/>
      <c r="H42" s="36"/>
      <c r="I42" s="36"/>
    </row>
    <row r="43" spans="1:9">
      <c r="A43" s="37" t="s">
        <v>49</v>
      </c>
      <c r="B43" s="36"/>
      <c r="C43" s="36"/>
      <c r="D43" s="36"/>
      <c r="E43" s="36"/>
      <c r="F43" s="36"/>
      <c r="G43" s="36"/>
      <c r="H43" s="36"/>
      <c r="I43" s="36"/>
    </row>
    <row r="44" spans="1:9">
      <c r="A44" s="35"/>
      <c r="B44" s="36"/>
      <c r="C44" s="36"/>
      <c r="D44" s="36"/>
      <c r="E44" s="36"/>
      <c r="F44" s="36"/>
      <c r="G44" s="36"/>
      <c r="H44" s="36"/>
      <c r="I44" s="36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4" t="s">
        <v>32</v>
      </c>
      <c r="B47" s="45"/>
      <c r="C47" s="45"/>
      <c r="D47" s="45"/>
      <c r="E47" s="45"/>
      <c r="F47" s="45"/>
      <c r="G47" s="45"/>
      <c r="H47" s="45"/>
      <c r="I47" s="45"/>
    </row>
    <row r="48" spans="1:9" ht="14.25" customHeight="1">
      <c r="A48" s="43" t="s">
        <v>44</v>
      </c>
      <c r="D48" s="5"/>
      <c r="H48" s="5" t="s">
        <v>45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46</v>
      </c>
      <c r="B51" s="6"/>
      <c r="C51" s="1"/>
      <c r="D51" s="21"/>
      <c r="E51" s="1"/>
      <c r="F51" s="1"/>
      <c r="G51" s="1"/>
      <c r="H51" s="6" t="s">
        <v>47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20584D05-2FCE-4175-A264-32ED8A98BCEF}" fitToPage="1" topLeftCell="A31">
      <selection activeCell="B43" sqref="B43"/>
      <pageMargins left="0.7" right="0.7" top="0.75" bottom="0.75" header="0.3" footer="0.3"/>
      <pageSetup paperSize="9" scale="63" orientation="landscape" r:id="rId1"/>
    </customSheetView>
    <customSheetView guid="{E008C064-F76B-44DA-A430-00787B08836D}" fitToPage="1" topLeftCell="A31">
      <selection activeCell="A44" sqref="A44"/>
      <pageMargins left="0.7" right="0.7" top="0.75" bottom="0.75" header="0.3" footer="0.3"/>
      <pageSetup paperSize="9" scale="63" orientation="landscape" r:id="rId2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8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9"/>
    </customSheetView>
  </customSheetViews>
  <mergeCells count="8">
    <mergeCell ref="A47:I47"/>
    <mergeCell ref="A27:I27"/>
    <mergeCell ref="A8:I8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customSheetViews>
    <customSheetView guid="{20584D05-2FCE-4175-A264-32ED8A98BCEF}">
      <pageMargins left="0.7" right="0.7" top="0.75" bottom="0.75" header="0.3" footer="0.3"/>
    </customSheetView>
    <customSheetView guid="{E008C064-F76B-44DA-A430-00787B08836D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customSheetViews>
    <customSheetView guid="{20584D05-2FCE-4175-A264-32ED8A98BCEF}">
      <pageMargins left="0.7" right="0.7" top="0.75" bottom="0.75" header="0.3" footer="0.3"/>
    </customSheetView>
    <customSheetView guid="{E008C064-F76B-44DA-A430-00787B08836D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Ash</cp:lastModifiedBy>
  <cp:lastPrinted>2020-07-01T13:36:33Z</cp:lastPrinted>
  <dcterms:created xsi:type="dcterms:W3CDTF">2018-11-13T06:22:20Z</dcterms:created>
  <dcterms:modified xsi:type="dcterms:W3CDTF">2020-11-25T11:13:35Z</dcterms:modified>
</cp:coreProperties>
</file>